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15570" windowHeight="9780"/>
  </bookViews>
  <sheets>
    <sheet name="ИСТОЧНИКИ (1)" sheetId="4" r:id="rId1"/>
  </sheets>
  <definedNames>
    <definedName name="_xlnm.Print_Area" localSheetId="0">'ИСТОЧНИКИ (1)'!$A$1:$G$13</definedName>
  </definedNames>
  <calcPr calcId="125725"/>
</workbook>
</file>

<file path=xl/calcChain.xml><?xml version="1.0" encoding="utf-8"?>
<calcChain xmlns="http://schemas.openxmlformats.org/spreadsheetml/2006/main">
  <c r="E6" i="4"/>
  <c r="B8"/>
  <c r="E7"/>
  <c r="F7"/>
  <c r="D8"/>
  <c r="C8"/>
  <c r="F8" l="1"/>
  <c r="G8"/>
  <c r="G6"/>
  <c r="G7"/>
  <c r="F6"/>
  <c r="E8" l="1"/>
</calcChain>
</file>

<file path=xl/sharedStrings.xml><?xml version="1.0" encoding="utf-8"?>
<sst xmlns="http://schemas.openxmlformats.org/spreadsheetml/2006/main" count="18" uniqueCount="18">
  <si>
    <t xml:space="preserve">Исполнение расходной части бюджета города Ставрополя </t>
  </si>
  <si>
    <t>2015 год</t>
  </si>
  <si>
    <t>Источник средств</t>
  </si>
  <si>
    <t>% исполнения к БА</t>
  </si>
  <si>
    <t>Расходы за счет средств местного бюджета</t>
  </si>
  <si>
    <t xml:space="preserve">Расходы за счет средств межбюджетных трансфертов </t>
  </si>
  <si>
    <t>ИТОГО</t>
  </si>
  <si>
    <t>администрации города Ставрополя</t>
  </si>
  <si>
    <t xml:space="preserve">Кассовое исполнение </t>
  </si>
  <si>
    <t>Остаток кассового плана</t>
  </si>
  <si>
    <t>Бюджетные ассигнования на 2017 год</t>
  </si>
  <si>
    <t>% исполнения к кассовому плану</t>
  </si>
  <si>
    <t xml:space="preserve">Заместитель главы администрации </t>
  </si>
  <si>
    <t xml:space="preserve">города Ставрополя, руководитель </t>
  </si>
  <si>
    <t>комитета финансов и бюджета</t>
  </si>
  <si>
    <t>В.В. Костюков</t>
  </si>
  <si>
    <t>Кассовый план               8 месяцев                    2017 года</t>
  </si>
  <si>
    <t>по источникам финансирования по состоянию на 30.09.2017 года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</si>
</sst>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_ ;[Red]\-#,##0.00\ "/>
  </numFmts>
  <fonts count="16">
    <font>
      <sz val="11"/>
      <color theme="1"/>
      <name val="Calibri"/>
      <family val="2"/>
      <charset val="204"/>
      <scheme val="minor"/>
    </font>
    <font>
      <b/>
      <sz val="12"/>
      <name val="Arial"/>
      <family val="2"/>
      <charset val="204"/>
    </font>
    <font>
      <b/>
      <sz val="12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8"/>
      <name val="Arial"/>
      <family val="2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name val="Arial"/>
      <family val="2"/>
      <charset val="204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75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37">
    <xf numFmtId="0" fontId="0" fillId="0" borderId="0" xfId="0"/>
    <xf numFmtId="0" fontId="1" fillId="0" borderId="0" xfId="0" applyFont="1" applyFill="1" applyAlignment="1"/>
    <xf numFmtId="0" fontId="2" fillId="0" borderId="0" xfId="0" applyFont="1" applyFill="1" applyAlignment="1"/>
    <xf numFmtId="0" fontId="3" fillId="0" borderId="0" xfId="0" applyFont="1"/>
    <xf numFmtId="0" fontId="4" fillId="0" borderId="0" xfId="1" applyFill="1"/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wrapText="1"/>
    </xf>
    <xf numFmtId="164" fontId="6" fillId="0" borderId="1" xfId="0" applyNumberFormat="1" applyFont="1" applyFill="1" applyBorder="1" applyAlignment="1">
      <alignment wrapText="1"/>
    </xf>
    <xf numFmtId="164" fontId="6" fillId="2" borderId="1" xfId="0" applyNumberFormat="1" applyFont="1" applyFill="1" applyBorder="1"/>
    <xf numFmtId="164" fontId="6" fillId="0" borderId="1" xfId="0" applyNumberFormat="1" applyFont="1" applyBorder="1"/>
    <xf numFmtId="0" fontId="4" fillId="0" borderId="0" xfId="1" applyFill="1" applyBorder="1"/>
    <xf numFmtId="0" fontId="8" fillId="0" borderId="0" xfId="1" applyFont="1" applyFill="1" applyBorder="1"/>
    <xf numFmtId="0" fontId="6" fillId="0" borderId="0" xfId="1" applyNumberFormat="1" applyFont="1" applyFill="1" applyAlignment="1" applyProtection="1">
      <protection hidden="1"/>
    </xf>
    <xf numFmtId="0" fontId="11" fillId="0" borderId="0" xfId="1" applyNumberFormat="1" applyFont="1" applyFill="1" applyAlignment="1" applyProtection="1">
      <protection hidden="1"/>
    </xf>
    <xf numFmtId="0" fontId="12" fillId="0" borderId="0" xfId="1" applyNumberFormat="1" applyFont="1" applyFill="1" applyAlignment="1" applyProtection="1">
      <protection hidden="1"/>
    </xf>
    <xf numFmtId="0" fontId="7" fillId="0" borderId="0" xfId="1" applyNumberFormat="1" applyFont="1" applyFill="1" applyAlignment="1" applyProtection="1">
      <protection hidden="1"/>
    </xf>
    <xf numFmtId="0" fontId="4" fillId="0" borderId="0" xfId="1" applyFill="1" applyProtection="1">
      <protection hidden="1"/>
    </xf>
    <xf numFmtId="165" fontId="11" fillId="0" borderId="0" xfId="1" applyNumberFormat="1" applyFont="1" applyFill="1" applyAlignment="1" applyProtection="1">
      <protection hidden="1"/>
    </xf>
    <xf numFmtId="0" fontId="6" fillId="0" borderId="0" xfId="1" applyFont="1" applyFill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wrapText="1"/>
    </xf>
    <xf numFmtId="3" fontId="0" fillId="0" borderId="0" xfId="0" applyNumberFormat="1" applyAlignment="1">
      <alignment wrapText="1"/>
    </xf>
    <xf numFmtId="4" fontId="0" fillId="0" borderId="0" xfId="0" applyNumberFormat="1" applyAlignment="1">
      <alignment wrapText="1"/>
    </xf>
    <xf numFmtId="0" fontId="13" fillId="0" borderId="0" xfId="0" applyFont="1"/>
    <xf numFmtId="4" fontId="0" fillId="0" borderId="0" xfId="0" applyNumberFormat="1" applyFont="1" applyAlignment="1">
      <alignment wrapText="1"/>
    </xf>
    <xf numFmtId="0" fontId="14" fillId="0" borderId="0" xfId="1" applyNumberFormat="1" applyFont="1" applyFill="1" applyAlignment="1" applyProtection="1">
      <protection hidden="1"/>
    </xf>
    <xf numFmtId="0" fontId="12" fillId="0" borderId="0" xfId="1" applyFont="1" applyFill="1" applyAlignment="1" applyProtection="1">
      <alignment horizontal="right"/>
      <protection hidden="1"/>
    </xf>
    <xf numFmtId="0" fontId="6" fillId="0" borderId="0" xfId="1" applyFont="1" applyFill="1" applyProtection="1">
      <protection hidden="1"/>
    </xf>
    <xf numFmtId="0" fontId="15" fillId="0" borderId="1" xfId="0" applyFont="1" applyFill="1" applyBorder="1" applyAlignment="1">
      <alignment wrapText="1"/>
    </xf>
    <xf numFmtId="3" fontId="15" fillId="0" borderId="1" xfId="0" applyNumberFormat="1" applyFont="1" applyBorder="1"/>
    <xf numFmtId="164" fontId="15" fillId="0" borderId="1" xfId="0" applyNumberFormat="1" applyFont="1" applyFill="1" applyBorder="1" applyAlignment="1">
      <alignment wrapText="1"/>
    </xf>
    <xf numFmtId="164" fontId="15" fillId="0" borderId="1" xfId="0" applyNumberFormat="1" applyFont="1" applyBorder="1"/>
    <xf numFmtId="0" fontId="10" fillId="0" borderId="0" xfId="0" applyFont="1" applyFill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</cellXfs>
  <cellStyles count="275">
    <cellStyle name="Обычный" xfId="0" builtinId="0"/>
    <cellStyle name="Обычный 2" xfId="2"/>
    <cellStyle name="Обычный 2 10" xfId="3"/>
    <cellStyle name="Обычный 2 10 2" xfId="4"/>
    <cellStyle name="Обычный 2 10 3" xfId="5"/>
    <cellStyle name="Обычный 2 10 4" xfId="6"/>
    <cellStyle name="Обычный 2 10 5" xfId="7"/>
    <cellStyle name="Обычный 2 10 6" xfId="8"/>
    <cellStyle name="Обычный 2 100" xfId="9"/>
    <cellStyle name="Обычный 2 101" xfId="10"/>
    <cellStyle name="Обычный 2 101 2" xfId="11"/>
    <cellStyle name="Обычный 2 102" xfId="12"/>
    <cellStyle name="Обычный 2 103" xfId="13"/>
    <cellStyle name="Обычный 2 103 2" xfId="14"/>
    <cellStyle name="Обычный 2 104" xfId="15"/>
    <cellStyle name="Обычный 2 104 2" xfId="16"/>
    <cellStyle name="Обычный 2 105" xfId="17"/>
    <cellStyle name="Обычный 2 105 2" xfId="18"/>
    <cellStyle name="Обычный 2 106" xfId="19"/>
    <cellStyle name="Обычный 2 107" xfId="20"/>
    <cellStyle name="Обычный 2 108" xfId="21"/>
    <cellStyle name="Обычный 2 109" xfId="22"/>
    <cellStyle name="Обычный 2 11" xfId="23"/>
    <cellStyle name="Обычный 2 11 2" xfId="24"/>
    <cellStyle name="Обычный 2 11 3" xfId="25"/>
    <cellStyle name="Обычный 2 11 4" xfId="26"/>
    <cellStyle name="Обычный 2 11 5" xfId="27"/>
    <cellStyle name="Обычный 2 11 6" xfId="28"/>
    <cellStyle name="Обычный 2 110" xfId="29"/>
    <cellStyle name="Обычный 2 111" xfId="30"/>
    <cellStyle name="Обычный 2 112" xfId="31"/>
    <cellStyle name="Обычный 2 113" xfId="32"/>
    <cellStyle name="Обычный 2 113 2" xfId="33"/>
    <cellStyle name="Обычный 2 114" xfId="34"/>
    <cellStyle name="Обычный 2 115" xfId="35"/>
    <cellStyle name="Обычный 2 116" xfId="36"/>
    <cellStyle name="Обычный 2 117" xfId="37"/>
    <cellStyle name="Обычный 2 118" xfId="38"/>
    <cellStyle name="Обычный 2 118 2" xfId="39"/>
    <cellStyle name="Обычный 2 119" xfId="40"/>
    <cellStyle name="Обычный 2 12" xfId="41"/>
    <cellStyle name="Обычный 2 12 2" xfId="42"/>
    <cellStyle name="Обычный 2 12 3" xfId="43"/>
    <cellStyle name="Обычный 2 12 4" xfId="44"/>
    <cellStyle name="Обычный 2 12 5" xfId="45"/>
    <cellStyle name="Обычный 2 12 6" xfId="46"/>
    <cellStyle name="Обычный 2 120" xfId="47"/>
    <cellStyle name="Обычный 2 121" xfId="48"/>
    <cellStyle name="Обычный 2 122" xfId="49"/>
    <cellStyle name="Обычный 2 123" xfId="50"/>
    <cellStyle name="Обычный 2 124" xfId="51"/>
    <cellStyle name="Обычный 2 125" xfId="52"/>
    <cellStyle name="Обычный 2 125 2" xfId="53"/>
    <cellStyle name="Обычный 2 126" xfId="54"/>
    <cellStyle name="Обычный 2 127" xfId="55"/>
    <cellStyle name="Обычный 2 128" xfId="56"/>
    <cellStyle name="Обычный 2 129" xfId="57"/>
    <cellStyle name="Обычный 2 13" xfId="58"/>
    <cellStyle name="Обычный 2 13 2" xfId="59"/>
    <cellStyle name="Обычный 2 13 3" xfId="60"/>
    <cellStyle name="Обычный 2 13 4" xfId="61"/>
    <cellStyle name="Обычный 2 13 5" xfId="62"/>
    <cellStyle name="Обычный 2 13 6" xfId="63"/>
    <cellStyle name="Обычный 2 130" xfId="64"/>
    <cellStyle name="Обычный 2 131" xfId="65"/>
    <cellStyle name="Обычный 2 132" xfId="66"/>
    <cellStyle name="Обычный 2 133" xfId="67"/>
    <cellStyle name="Обычный 2 134" xfId="68"/>
    <cellStyle name="Обычный 2 135" xfId="69"/>
    <cellStyle name="Обычный 2 136" xfId="70"/>
    <cellStyle name="Обычный 2 137" xfId="71"/>
    <cellStyle name="Обычный 2 138" xfId="72"/>
    <cellStyle name="Обычный 2 138 2" xfId="73"/>
    <cellStyle name="Обычный 2 139" xfId="74"/>
    <cellStyle name="Обычный 2 139 2" xfId="75"/>
    <cellStyle name="Обычный 2 14" xfId="76"/>
    <cellStyle name="Обычный 2 140" xfId="77"/>
    <cellStyle name="Обычный 2 141" xfId="78"/>
    <cellStyle name="Обычный 2 142" xfId="79"/>
    <cellStyle name="Обычный 2 143" xfId="80"/>
    <cellStyle name="Обычный 2 144" xfId="81"/>
    <cellStyle name="Обычный 2 145" xfId="82"/>
    <cellStyle name="Обычный 2 146" xfId="83"/>
    <cellStyle name="Обычный 2 147" xfId="84"/>
    <cellStyle name="Обычный 2 148" xfId="85"/>
    <cellStyle name="Обычный 2 149" xfId="86"/>
    <cellStyle name="Обычный 2 15" xfId="87"/>
    <cellStyle name="Обычный 2 15 2" xfId="88"/>
    <cellStyle name="Обычный 2 15 3" xfId="89"/>
    <cellStyle name="Обычный 2 15 4" xfId="90"/>
    <cellStyle name="Обычный 2 150" xfId="91"/>
    <cellStyle name="Обычный 2 151" xfId="92"/>
    <cellStyle name="Обычный 2 152" xfId="93"/>
    <cellStyle name="Обычный 2 153" xfId="94"/>
    <cellStyle name="Обычный 2 154" xfId="95"/>
    <cellStyle name="Обычный 2 154 2" xfId="96"/>
    <cellStyle name="Обычный 2 155" xfId="97"/>
    <cellStyle name="Обычный 2 156" xfId="98"/>
    <cellStyle name="Обычный 2 157" xfId="99"/>
    <cellStyle name="Обычный 2 158" xfId="100"/>
    <cellStyle name="Обычный 2 16" xfId="101"/>
    <cellStyle name="Обычный 2 17" xfId="102"/>
    <cellStyle name="Обычный 2 18" xfId="103"/>
    <cellStyle name="Обычный 2 188" xfId="104"/>
    <cellStyle name="Обычный 2 19" xfId="105"/>
    <cellStyle name="Обычный 2 19 2" xfId="106"/>
    <cellStyle name="Обычный 2 2" xfId="107"/>
    <cellStyle name="Обычный 2 2 10" xfId="108"/>
    <cellStyle name="Обычный 2 2 11" xfId="109"/>
    <cellStyle name="Обычный 2 2 12" xfId="110"/>
    <cellStyle name="Обычный 2 2 13" xfId="111"/>
    <cellStyle name="Обычный 2 2 14" xfId="112"/>
    <cellStyle name="Обычный 2 2 2" xfId="113"/>
    <cellStyle name="Обычный 2 2 3" xfId="114"/>
    <cellStyle name="Обычный 2 2 4" xfId="115"/>
    <cellStyle name="Обычный 2 2 5" xfId="116"/>
    <cellStyle name="Обычный 2 2 6" xfId="117"/>
    <cellStyle name="Обычный 2 2 7" xfId="118"/>
    <cellStyle name="Обычный 2 2 8" xfId="119"/>
    <cellStyle name="Обычный 2 2 9" xfId="120"/>
    <cellStyle name="Обычный 2 20" xfId="121"/>
    <cellStyle name="Обычный 2 21" xfId="122"/>
    <cellStyle name="Обычный 2 22" xfId="123"/>
    <cellStyle name="Обычный 2 22 2" xfId="124"/>
    <cellStyle name="Обычный 2 23" xfId="125"/>
    <cellStyle name="Обычный 2 235" xfId="126"/>
    <cellStyle name="Обычный 2 24" xfId="127"/>
    <cellStyle name="Обычный 2 243" xfId="128"/>
    <cellStyle name="Обычный 2 25" xfId="129"/>
    <cellStyle name="Обычный 2 255" xfId="130"/>
    <cellStyle name="Обычный 2 26" xfId="131"/>
    <cellStyle name="Обычный 2 27" xfId="132"/>
    <cellStyle name="Обычный 2 28" xfId="133"/>
    <cellStyle name="Обычный 2 29" xfId="134"/>
    <cellStyle name="Обычный 2 3" xfId="135"/>
    <cellStyle name="Обычный 2 3 10" xfId="136"/>
    <cellStyle name="Обычный 2 3 11" xfId="137"/>
    <cellStyle name="Обычный 2 3 12" xfId="138"/>
    <cellStyle name="Обычный 2 3 13" xfId="139"/>
    <cellStyle name="Обычный 2 3 2" xfId="140"/>
    <cellStyle name="Обычный 2 3 3" xfId="141"/>
    <cellStyle name="Обычный 2 3 4" xfId="142"/>
    <cellStyle name="Обычный 2 3 5" xfId="143"/>
    <cellStyle name="Обычный 2 3 6" xfId="144"/>
    <cellStyle name="Обычный 2 3 7" xfId="145"/>
    <cellStyle name="Обычный 2 3 8" xfId="146"/>
    <cellStyle name="Обычный 2 3 9" xfId="147"/>
    <cellStyle name="Обычный 2 30" xfId="148"/>
    <cellStyle name="Обычный 2 31" xfId="149"/>
    <cellStyle name="Обычный 2 32" xfId="150"/>
    <cellStyle name="Обычный 2 33" xfId="151"/>
    <cellStyle name="Обычный 2 33 2" xfId="152"/>
    <cellStyle name="Обычный 2 34" xfId="153"/>
    <cellStyle name="Обычный 2 35" xfId="154"/>
    <cellStyle name="Обычный 2 36" xfId="155"/>
    <cellStyle name="Обычный 2 37" xfId="156"/>
    <cellStyle name="Обычный 2 38" xfId="157"/>
    <cellStyle name="Обычный 2 39" xfId="158"/>
    <cellStyle name="Обычный 2 4" xfId="159"/>
    <cellStyle name="Обычный 2 4 10" xfId="160"/>
    <cellStyle name="Обычный 2 4 11" xfId="161"/>
    <cellStyle name="Обычный 2 4 12" xfId="162"/>
    <cellStyle name="Обычный 2 4 2" xfId="163"/>
    <cellStyle name="Обычный 2 4 3" xfId="164"/>
    <cellStyle name="Обычный 2 4 4" xfId="165"/>
    <cellStyle name="Обычный 2 4 5" xfId="166"/>
    <cellStyle name="Обычный 2 4 6" xfId="167"/>
    <cellStyle name="Обычный 2 4 7" xfId="168"/>
    <cellStyle name="Обычный 2 4 8" xfId="169"/>
    <cellStyle name="Обычный 2 4 9" xfId="170"/>
    <cellStyle name="Обычный 2 40" xfId="171"/>
    <cellStyle name="Обычный 2 41" xfId="172"/>
    <cellStyle name="Обычный 2 42" xfId="173"/>
    <cellStyle name="Обычный 2 43" xfId="174"/>
    <cellStyle name="Обычный 2 43 2" xfId="175"/>
    <cellStyle name="Обычный 2 44" xfId="176"/>
    <cellStyle name="Обычный 2 45" xfId="177"/>
    <cellStyle name="Обычный 2 46" xfId="178"/>
    <cellStyle name="Обычный 2 47" xfId="179"/>
    <cellStyle name="Обычный 2 48" xfId="180"/>
    <cellStyle name="Обычный 2 49" xfId="181"/>
    <cellStyle name="Обычный 2 5" xfId="182"/>
    <cellStyle name="Обычный 2 5 10" xfId="183"/>
    <cellStyle name="Обычный 2 5 2" xfId="184"/>
    <cellStyle name="Обычный 2 5 3" xfId="185"/>
    <cellStyle name="Обычный 2 5 4" xfId="186"/>
    <cellStyle name="Обычный 2 5 5" xfId="187"/>
    <cellStyle name="Обычный 2 5 6" xfId="188"/>
    <cellStyle name="Обычный 2 5 7" xfId="189"/>
    <cellStyle name="Обычный 2 5 8" xfId="190"/>
    <cellStyle name="Обычный 2 5 9" xfId="191"/>
    <cellStyle name="Обычный 2 50" xfId="192"/>
    <cellStyle name="Обычный 2 51" xfId="193"/>
    <cellStyle name="Обычный 2 52" xfId="194"/>
    <cellStyle name="Обычный 2 53" xfId="195"/>
    <cellStyle name="Обычный 2 54" xfId="196"/>
    <cellStyle name="Обычный 2 54 2" xfId="197"/>
    <cellStyle name="Обычный 2 55" xfId="198"/>
    <cellStyle name="Обычный 2 56" xfId="199"/>
    <cellStyle name="Обычный 2 57" xfId="200"/>
    <cellStyle name="Обычный 2 57 2" xfId="201"/>
    <cellStyle name="Обычный 2 58" xfId="202"/>
    <cellStyle name="Обычный 2 59" xfId="203"/>
    <cellStyle name="Обычный 2 6" xfId="204"/>
    <cellStyle name="Обычный 2 6 10" xfId="205"/>
    <cellStyle name="Обычный 2 6 2" xfId="206"/>
    <cellStyle name="Обычный 2 6 3" xfId="207"/>
    <cellStyle name="Обычный 2 6 4" xfId="208"/>
    <cellStyle name="Обычный 2 6 5" xfId="209"/>
    <cellStyle name="Обычный 2 6 6" xfId="210"/>
    <cellStyle name="Обычный 2 6 7" xfId="211"/>
    <cellStyle name="Обычный 2 6 8" xfId="212"/>
    <cellStyle name="Обычный 2 6 9" xfId="213"/>
    <cellStyle name="Обычный 2 60" xfId="214"/>
    <cellStyle name="Обычный 2 61" xfId="215"/>
    <cellStyle name="Обычный 2 62" xfId="216"/>
    <cellStyle name="Обычный 2 63" xfId="217"/>
    <cellStyle name="Обычный 2 64" xfId="218"/>
    <cellStyle name="Обычный 2 65" xfId="219"/>
    <cellStyle name="Обычный 2 65 2" xfId="220"/>
    <cellStyle name="Обычный 2 66" xfId="221"/>
    <cellStyle name="Обычный 2 67" xfId="222"/>
    <cellStyle name="Обычный 2 68" xfId="223"/>
    <cellStyle name="Обычный 2 69" xfId="224"/>
    <cellStyle name="Обычный 2 7" xfId="225"/>
    <cellStyle name="Обычный 2 7 2" xfId="226"/>
    <cellStyle name="Обычный 2 7 3" xfId="227"/>
    <cellStyle name="Обычный 2 7 4" xfId="228"/>
    <cellStyle name="Обычный 2 7 5" xfId="229"/>
    <cellStyle name="Обычный 2 7 6" xfId="230"/>
    <cellStyle name="Обычный 2 70" xfId="231"/>
    <cellStyle name="Обычный 2 71" xfId="232"/>
    <cellStyle name="Обычный 2 72" xfId="233"/>
    <cellStyle name="Обычный 2 73" xfId="234"/>
    <cellStyle name="Обычный 2 74" xfId="235"/>
    <cellStyle name="Обычный 2 75" xfId="236"/>
    <cellStyle name="Обычный 2 75 2" xfId="237"/>
    <cellStyle name="Обычный 2 76" xfId="238"/>
    <cellStyle name="Обычный 2 77" xfId="239"/>
    <cellStyle name="Обычный 2 78" xfId="240"/>
    <cellStyle name="Обычный 2 79" xfId="241"/>
    <cellStyle name="Обычный 2 8" xfId="242"/>
    <cellStyle name="Обычный 2 8 2" xfId="243"/>
    <cellStyle name="Обычный 2 8 3" xfId="244"/>
    <cellStyle name="Обычный 2 8 4" xfId="245"/>
    <cellStyle name="Обычный 2 8 5" xfId="246"/>
    <cellStyle name="Обычный 2 8 6" xfId="247"/>
    <cellStyle name="Обычный 2 80" xfId="248"/>
    <cellStyle name="Обычный 2 81" xfId="249"/>
    <cellStyle name="Обычный 2 82" xfId="250"/>
    <cellStyle name="Обычный 2 83" xfId="251"/>
    <cellStyle name="Обычный 2 84" xfId="252"/>
    <cellStyle name="Обычный 2 85" xfId="253"/>
    <cellStyle name="Обычный 2 86" xfId="254"/>
    <cellStyle name="Обычный 2 87" xfId="255"/>
    <cellStyle name="Обычный 2 87 2" xfId="256"/>
    <cellStyle name="Обычный 2 88" xfId="257"/>
    <cellStyle name="Обычный 2 89" xfId="258"/>
    <cellStyle name="Обычный 2 9" xfId="259"/>
    <cellStyle name="Обычный 2 9 2" xfId="260"/>
    <cellStyle name="Обычный 2 9 3" xfId="261"/>
    <cellStyle name="Обычный 2 9 4" xfId="262"/>
    <cellStyle name="Обычный 2 9 5" xfId="263"/>
    <cellStyle name="Обычный 2 9 6" xfId="264"/>
    <cellStyle name="Обычный 2 90" xfId="265"/>
    <cellStyle name="Обычный 2 91" xfId="266"/>
    <cellStyle name="Обычный 2 92" xfId="267"/>
    <cellStyle name="Обычный 2 93" xfId="268"/>
    <cellStyle name="Обычный 2 94" xfId="269"/>
    <cellStyle name="Обычный 2 95" xfId="270"/>
    <cellStyle name="Обычный 2 96" xfId="271"/>
    <cellStyle name="Обычный 2 97" xfId="272"/>
    <cellStyle name="Обычный 2 98" xfId="273"/>
    <cellStyle name="Обычный 2 99" xfId="274"/>
    <cellStyle name="Обычный_tmp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99FF"/>
    <pageSetUpPr fitToPage="1"/>
  </sheetPr>
  <dimension ref="A1:H14"/>
  <sheetViews>
    <sheetView tabSelected="1" view="pageBreakPreview" zoomScale="70" zoomScaleNormal="100" zoomScaleSheetLayoutView="70" workbookViewId="0">
      <selection activeCell="A2" sqref="A2:G2"/>
    </sheetView>
  </sheetViews>
  <sheetFormatPr defaultColWidth="8.85546875" defaultRowHeight="15"/>
  <cols>
    <col min="1" max="1" width="27.28515625" customWidth="1"/>
    <col min="2" max="2" width="15.7109375" customWidth="1"/>
    <col min="3" max="4" width="14.7109375" customWidth="1"/>
    <col min="5" max="5" width="13.42578125" customWidth="1"/>
    <col min="6" max="6" width="12.85546875" customWidth="1"/>
    <col min="7" max="7" width="13.28515625" customWidth="1"/>
  </cols>
  <sheetData>
    <row r="1" spans="1:8" ht="18.75">
      <c r="A1" s="33" t="s">
        <v>0</v>
      </c>
      <c r="B1" s="33"/>
      <c r="C1" s="33"/>
      <c r="D1" s="33"/>
      <c r="E1" s="33"/>
      <c r="F1" s="33"/>
      <c r="G1" s="33"/>
      <c r="H1" s="1"/>
    </row>
    <row r="2" spans="1:8" ht="18.75">
      <c r="A2" s="33" t="s">
        <v>17</v>
      </c>
      <c r="B2" s="33"/>
      <c r="C2" s="33"/>
      <c r="D2" s="33"/>
      <c r="E2" s="33"/>
      <c r="F2" s="33"/>
      <c r="G2" s="33"/>
      <c r="H2" s="2"/>
    </row>
    <row r="3" spans="1:8">
      <c r="A3" s="3"/>
      <c r="B3" s="3"/>
      <c r="C3" s="3"/>
      <c r="D3" s="3"/>
      <c r="E3" s="4"/>
      <c r="F3" s="4"/>
      <c r="G3" s="4"/>
    </row>
    <row r="4" spans="1:8" ht="16.5" hidden="1" customHeight="1" thickBot="1">
      <c r="A4" s="3"/>
      <c r="B4" s="34" t="s">
        <v>1</v>
      </c>
      <c r="C4" s="35"/>
      <c r="D4" s="35"/>
      <c r="E4" s="35"/>
      <c r="F4" s="35"/>
      <c r="G4" s="36"/>
    </row>
    <row r="5" spans="1:8" ht="105.6" customHeight="1">
      <c r="A5" s="5" t="s">
        <v>2</v>
      </c>
      <c r="B5" s="5" t="s">
        <v>10</v>
      </c>
      <c r="C5" s="19" t="s">
        <v>16</v>
      </c>
      <c r="D5" s="19" t="s">
        <v>8</v>
      </c>
      <c r="E5" s="19" t="s">
        <v>9</v>
      </c>
      <c r="F5" s="19" t="s">
        <v>11</v>
      </c>
      <c r="G5" s="20" t="s">
        <v>3</v>
      </c>
    </row>
    <row r="6" spans="1:8" ht="56.25" customHeight="1">
      <c r="A6" s="6" t="s">
        <v>4</v>
      </c>
      <c r="B6" s="21">
        <v>4140656</v>
      </c>
      <c r="C6" s="21">
        <v>2825322</v>
      </c>
      <c r="D6" s="21">
        <v>2822002</v>
      </c>
      <c r="E6" s="21">
        <f>D6-C6</f>
        <v>-3320</v>
      </c>
      <c r="F6" s="7">
        <f t="shared" ref="F6:F8" si="0">ROUND(D6/C6*100,1)</f>
        <v>99.9</v>
      </c>
      <c r="G6" s="8">
        <f>ROUND(D6/B6*100,1)</f>
        <v>68.2</v>
      </c>
    </row>
    <row r="7" spans="1:8" ht="67.5" customHeight="1">
      <c r="A7" s="6" t="s">
        <v>5</v>
      </c>
      <c r="B7" s="21">
        <v>5819675</v>
      </c>
      <c r="C7" s="21">
        <v>4089070</v>
      </c>
      <c r="D7" s="21">
        <v>4088048</v>
      </c>
      <c r="E7" s="21">
        <f>D7-C7</f>
        <v>-1022</v>
      </c>
      <c r="F7" s="7">
        <f t="shared" si="0"/>
        <v>100</v>
      </c>
      <c r="G7" s="9">
        <f>ROUND(D7/B7*100,1)</f>
        <v>70.2</v>
      </c>
    </row>
    <row r="8" spans="1:8" ht="24.75" customHeight="1">
      <c r="A8" s="29" t="s">
        <v>6</v>
      </c>
      <c r="B8" s="30">
        <f>SUM(B6:B7)</f>
        <v>9960331</v>
      </c>
      <c r="C8" s="30">
        <f>SUM(C6:C7)</f>
        <v>6914392</v>
      </c>
      <c r="D8" s="30">
        <f>SUM(D6:D7)</f>
        <v>6910050</v>
      </c>
      <c r="E8" s="30">
        <f>SUM(E6:E7)</f>
        <v>-4342</v>
      </c>
      <c r="F8" s="31">
        <f t="shared" si="0"/>
        <v>99.9</v>
      </c>
      <c r="G8" s="32">
        <f>ROUND(D8/B8*100,1)</f>
        <v>69.400000000000006</v>
      </c>
    </row>
    <row r="9" spans="1:8" ht="69.75" customHeight="1"/>
    <row r="10" spans="1:8" ht="15.75">
      <c r="A10" s="12" t="s">
        <v>12</v>
      </c>
      <c r="B10" s="22"/>
      <c r="C10" s="23"/>
      <c r="D10" s="14"/>
      <c r="E10" s="13"/>
      <c r="F10" s="15"/>
      <c r="G10" s="16"/>
      <c r="H10" s="10"/>
    </row>
    <row r="11" spans="1:8" ht="18.75">
      <c r="A11" s="28" t="s">
        <v>13</v>
      </c>
      <c r="B11" s="24"/>
      <c r="C11" s="25"/>
      <c r="D11" s="14"/>
      <c r="E11" s="13"/>
      <c r="F11" s="15"/>
      <c r="G11" s="16"/>
      <c r="H11" s="10"/>
    </row>
    <row r="12" spans="1:8" ht="15.75">
      <c r="A12" s="28" t="s">
        <v>14</v>
      </c>
      <c r="B12" s="26"/>
      <c r="C12" s="25"/>
      <c r="D12" s="14"/>
      <c r="E12" s="17"/>
      <c r="F12" s="15"/>
      <c r="G12" s="16"/>
      <c r="H12" s="10"/>
    </row>
    <row r="13" spans="1:8" s="10" customFormat="1" ht="15.75">
      <c r="A13" s="28" t="s">
        <v>7</v>
      </c>
      <c r="B13" s="14"/>
      <c r="C13" s="27"/>
      <c r="D13" s="12"/>
      <c r="E13" s="12"/>
      <c r="F13" s="12"/>
      <c r="G13" s="18" t="s">
        <v>15</v>
      </c>
      <c r="H13" s="18"/>
    </row>
    <row r="14" spans="1:8" s="11" customFormat="1" ht="15.75">
      <c r="A14" s="28"/>
      <c r="B14" s="22"/>
      <c r="D14" s="12"/>
      <c r="E14" s="12"/>
      <c r="F14" s="12"/>
      <c r="G14" s="18"/>
    </row>
  </sheetData>
  <mergeCells count="3">
    <mergeCell ref="A1:G1"/>
    <mergeCell ref="A2:G2"/>
    <mergeCell ref="B4:G4"/>
  </mergeCells>
  <pageMargins left="0.70866141732283472" right="0.23622047244094491" top="0.74803149606299213" bottom="0.74803149606299213" header="0.31496062992125984" footer="0.31496062992125984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 (1)</vt:lpstr>
      <vt:lpstr>'ИСТОЧНИКИ (1)'!Область_печати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S.Karaeva</dc:creator>
  <cp:lastModifiedBy>S.Karaeva</cp:lastModifiedBy>
  <cp:lastPrinted>2017-10-09T13:34:20Z</cp:lastPrinted>
  <dcterms:created xsi:type="dcterms:W3CDTF">2015-07-08T13:16:40Z</dcterms:created>
  <dcterms:modified xsi:type="dcterms:W3CDTF">2017-10-09T13:34:21Z</dcterms:modified>
</cp:coreProperties>
</file>